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Лист1!$A$1:$P$30</definedName>
  </definedNames>
  <calcPr calcId="162913" refMode="R1C1"/>
</workbook>
</file>

<file path=xl/calcChain.xml><?xml version="1.0" encoding="utf-8"?>
<calcChain xmlns="http://schemas.openxmlformats.org/spreadsheetml/2006/main">
  <c r="J15" i="1" l="1"/>
  <c r="J7" i="1" l="1"/>
  <c r="K16" i="1"/>
  <c r="J12" i="1"/>
  <c r="J10" i="1"/>
  <c r="J9" i="1"/>
  <c r="J8" i="1"/>
  <c r="K12" i="1" l="1"/>
  <c r="K10" i="1"/>
</calcChain>
</file>

<file path=xl/sharedStrings.xml><?xml version="1.0" encoding="utf-8"?>
<sst xmlns="http://schemas.openxmlformats.org/spreadsheetml/2006/main" count="45" uniqueCount="40">
  <si>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</si>
  <si>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</si>
  <si>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</si>
  <si>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</si>
  <si>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</si>
  <si>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</si>
  <si>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</si>
  <si>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</si>
  <si>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</si>
  <si>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</si>
  <si>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</si>
  <si>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</si>
  <si>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</si>
  <si>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</si>
  <si>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</si>
  <si>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</si>
  <si>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 xml:space="preserve">Груша </t>
  </si>
  <si>
    <t>Яблоки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</si>
  <si>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</si>
  <si>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</si>
  <si>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</si>
  <si>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</si>
  <si>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</si>
  <si>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</si>
  <si>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</si>
  <si>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</si>
  <si>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Директор ______________________ В.В. Погребняк</t>
  </si>
  <si>
    <t>Муниципальное бюджетное общеобразовательное учреждение "Гимназия"</t>
  </si>
  <si>
    <t>01.22.12.000-00000002</t>
  </si>
  <si>
    <t xml:space="preserve"> Товарный сорт: не ниже высшего. </t>
  </si>
  <si>
    <t xml:space="preserve">Товарный сорт: не ниже высшего. Наличие косточек: неважно.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</si>
  <si>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</si>
  <si>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</si>
  <si>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</si>
  <si>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</si>
  <si>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фрукты). </t>
  </si>
  <si>
    <t xml:space="preserve">Итого: </t>
  </si>
  <si>
    <t>Коммерческое предложение вх. № 1 от 05.04.2024</t>
  </si>
  <si>
    <t>Коммерческое предложение вх. № 3 от 10.04.2024</t>
  </si>
  <si>
    <t>Коммерческое предложение вх. № 4 от 03.05.2024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</si>
</sst>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0" fillId="2" borderId="9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10" xfId="1" applyFont="1" applyFill="1" applyBorder="1" applyAlignment="1">
      <alignment horizontal="center" vertical="center" wrapText="1"/>
    </xf>
    <xf numFmtId="43" fontId="9" fillId="2" borderId="2" xfId="3" applyFont="1" applyFill="1" applyBorder="1" applyAlignment="1">
      <alignment horizontal="center" vertical="center"/>
    </xf>
    <xf numFmtId="43" fontId="9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3" fontId="9" fillId="2" borderId="7" xfId="3" applyFont="1" applyFill="1" applyBorder="1" applyAlignment="1">
      <alignment horizontal="center" vertical="center"/>
    </xf>
    <xf numFmtId="43" fontId="9" fillId="2" borderId="5" xfId="3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70" zoomScaleNormal="70" zoomScaleSheetLayoutView="70" workbookViewId="0">
      <selection activeCell="K8" sqref="K8"/>
    </sheetView>
  </sheetViews>
  <sheetFormatPr defaultRowHeight="15" x14ac:dyDescent="0.25"/>
  <cols>
    <col min="1" max="1" width="11.140625" customWidth="1"/>
    <col min="2" max="2" width="21.5703125" customWidth="1"/>
    <col min="3" max="3" width="22.140625" customWidth="1"/>
    <col min="4" max="4" width="108.85546875" customWidth="1"/>
    <col min="5" max="5" width="20.140625" customWidth="1"/>
    <col min="7" max="7" width="20.7109375" customWidth="1"/>
    <col min="8" max="9" width="17.5703125" customWidth="1"/>
    <col min="10" max="10" width="19.5703125" customWidth="1"/>
    <col min="11" max="11" width="25.140625" customWidth="1"/>
  </cols>
  <sheetData>
    <row r="1" spans="1:13" ht="21" customHeight="1" x14ac:dyDescent="0.3">
      <c r="A1" s="5"/>
      <c r="B1" s="5"/>
      <c r="C1" s="5"/>
      <c r="D1" s="5"/>
      <c r="E1" s="50" t="s">
        <v>18</v>
      </c>
      <c r="F1" s="50"/>
      <c r="G1" s="50"/>
      <c r="H1" s="50"/>
      <c r="I1" s="50"/>
      <c r="J1" s="50"/>
      <c r="K1" s="50"/>
      <c r="L1" s="1"/>
      <c r="M1" s="1"/>
    </row>
    <row r="2" spans="1:13" ht="27.75" customHeight="1" x14ac:dyDescent="0.3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</row>
    <row r="3" spans="1:13" ht="92.25" customHeight="1" x14ac:dyDescent="0.3">
      <c r="A3" s="64" t="s">
        <v>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3"/>
      <c r="M3" s="3"/>
    </row>
    <row r="4" spans="1:13" ht="39" customHeight="1" x14ac:dyDescent="0.3">
      <c r="A4" s="49"/>
      <c r="B4" s="49"/>
      <c r="C4" s="49"/>
      <c r="D4" s="49"/>
      <c r="E4" s="48"/>
      <c r="F4" s="48"/>
      <c r="G4" s="49"/>
      <c r="H4" s="49"/>
      <c r="I4" s="49"/>
      <c r="J4" s="49"/>
      <c r="K4" s="49"/>
      <c r="L4" s="3"/>
      <c r="M4" s="3"/>
    </row>
    <row r="5" spans="1:13" ht="40.5" x14ac:dyDescent="0.25">
      <c r="A5" s="52" t="s">
        <v>0</v>
      </c>
      <c r="B5" s="52" t="s">
        <v>20</v>
      </c>
      <c r="C5" s="52" t="s">
        <v>1</v>
      </c>
      <c r="D5" s="52" t="s">
        <v>2</v>
      </c>
      <c r="E5" s="10" t="s">
        <v>3</v>
      </c>
      <c r="F5" s="10" t="s">
        <v>4</v>
      </c>
      <c r="G5" s="65" t="s">
        <v>5</v>
      </c>
      <c r="H5" s="66"/>
      <c r="I5" s="67"/>
      <c r="J5" s="52" t="s">
        <v>6</v>
      </c>
      <c r="K5" s="52" t="s">
        <v>7</v>
      </c>
    </row>
    <row r="6" spans="1:13" ht="20.25" x14ac:dyDescent="0.25">
      <c r="A6" s="53"/>
      <c r="B6" s="53"/>
      <c r="C6" s="53"/>
      <c r="D6" s="53"/>
      <c r="E6" s="10"/>
      <c r="F6" s="10"/>
      <c r="G6" s="10" t="s">
        <v>8</v>
      </c>
      <c r="H6" s="10" t="s">
        <v>9</v>
      </c>
      <c r="I6" s="10" t="s">
        <v>10</v>
      </c>
      <c r="J6" s="53"/>
      <c r="K6" s="53"/>
    </row>
    <row r="7" spans="1:13" ht="40.5" x14ac:dyDescent="0.25">
      <c r="A7" s="13">
        <v>1</v>
      </c>
      <c r="B7" s="11" t="s">
        <v>21</v>
      </c>
      <c r="C7" s="14" t="s">
        <v>11</v>
      </c>
      <c r="D7" s="15" t="s">
        <v>29</v>
      </c>
      <c r="E7" s="10" t="s">
        <v>12</v>
      </c>
      <c r="F7" s="16">
        <v>50</v>
      </c>
      <c r="G7" s="17">
        <v>160</v>
      </c>
      <c r="H7" s="17">
        <v>300</v>
      </c>
      <c r="I7" s="17">
        <v>250</v>
      </c>
      <c r="J7" s="18">
        <f>(G7+H7+I7)/3</f>
        <v>236.66666666666666</v>
      </c>
      <c r="K7" s="44">
        <v>11833.5</v>
      </c>
    </row>
    <row r="8" spans="1:13" ht="40.5" x14ac:dyDescent="0.3">
      <c r="A8" s="13">
        <v>2</v>
      </c>
      <c r="B8" s="11" t="s">
        <v>22</v>
      </c>
      <c r="C8" s="14" t="s">
        <v>13</v>
      </c>
      <c r="D8" s="19" t="s">
        <v>30</v>
      </c>
      <c r="E8" s="10" t="s">
        <v>12</v>
      </c>
      <c r="F8" s="16">
        <v>1800</v>
      </c>
      <c r="G8" s="17">
        <v>250</v>
      </c>
      <c r="H8" s="17">
        <v>300</v>
      </c>
      <c r="I8" s="17">
        <v>265</v>
      </c>
      <c r="J8" s="18">
        <f>(G8+H8+I8)/3</f>
        <v>271.66666666666669</v>
      </c>
      <c r="K8" s="44">
        <v>489006</v>
      </c>
    </row>
    <row r="9" spans="1:13" ht="40.5" x14ac:dyDescent="0.3">
      <c r="A9" s="13">
        <v>3</v>
      </c>
      <c r="B9" s="11" t="s">
        <v>23</v>
      </c>
      <c r="C9" s="14" t="s">
        <v>14</v>
      </c>
      <c r="D9" s="20" t="s">
        <v>32</v>
      </c>
      <c r="E9" s="10" t="s">
        <v>12</v>
      </c>
      <c r="F9" s="16">
        <v>170</v>
      </c>
      <c r="G9" s="17">
        <v>200</v>
      </c>
      <c r="H9" s="17">
        <v>200</v>
      </c>
      <c r="I9" s="17">
        <v>240</v>
      </c>
      <c r="J9" s="18">
        <f>(G9+H9+I9)/3</f>
        <v>213.33333333333334</v>
      </c>
      <c r="K9" s="44">
        <v>36266.1</v>
      </c>
    </row>
    <row r="10" spans="1:13" ht="15" customHeight="1" x14ac:dyDescent="0.25">
      <c r="A10" s="13">
        <v>4</v>
      </c>
      <c r="B10" s="52" t="s">
        <v>28</v>
      </c>
      <c r="C10" s="62" t="s">
        <v>15</v>
      </c>
      <c r="D10" s="58" t="s">
        <v>31</v>
      </c>
      <c r="E10" s="13" t="s">
        <v>12</v>
      </c>
      <c r="F10" s="60">
        <v>1000</v>
      </c>
      <c r="G10" s="56">
        <v>200</v>
      </c>
      <c r="H10" s="56">
        <v>200</v>
      </c>
      <c r="I10" s="56">
        <v>185</v>
      </c>
      <c r="J10" s="56">
        <f>(G10+H10+I10)/3</f>
        <v>195</v>
      </c>
      <c r="K10" s="54">
        <f>F10*J10</f>
        <v>195000</v>
      </c>
    </row>
    <row r="11" spans="1:13" ht="30" customHeight="1" x14ac:dyDescent="0.25">
      <c r="A11" s="21"/>
      <c r="B11" s="53"/>
      <c r="C11" s="63"/>
      <c r="D11" s="59"/>
      <c r="E11" s="22"/>
      <c r="F11" s="61"/>
      <c r="G11" s="57"/>
      <c r="H11" s="57"/>
      <c r="I11" s="57"/>
      <c r="J11" s="57"/>
      <c r="K11" s="55"/>
    </row>
    <row r="12" spans="1:13" ht="40.5" x14ac:dyDescent="0.25">
      <c r="A12" s="13">
        <v>5</v>
      </c>
      <c r="B12" s="11" t="s">
        <v>24</v>
      </c>
      <c r="C12" s="23" t="s">
        <v>16</v>
      </c>
      <c r="D12" s="24" t="s">
        <v>33</v>
      </c>
      <c r="E12" s="10" t="s">
        <v>12</v>
      </c>
      <c r="F12" s="25">
        <v>200</v>
      </c>
      <c r="G12" s="26">
        <v>300</v>
      </c>
      <c r="H12" s="26">
        <v>300</v>
      </c>
      <c r="I12" s="26">
        <v>300</v>
      </c>
      <c r="J12" s="26">
        <f>(G12+H12+I12)/3</f>
        <v>300</v>
      </c>
      <c r="K12" s="44">
        <f>F12*J12</f>
        <v>60000</v>
      </c>
    </row>
    <row r="13" spans="1:13" ht="15.75" hidden="1" customHeight="1" x14ac:dyDescent="0.25">
      <c r="A13" s="22"/>
      <c r="B13" s="43"/>
      <c r="C13" s="27"/>
      <c r="D13" s="28"/>
      <c r="E13" s="28"/>
      <c r="F13" s="28"/>
      <c r="G13" s="28"/>
      <c r="H13" s="28"/>
      <c r="I13" s="28"/>
      <c r="J13" s="29"/>
      <c r="K13" s="44"/>
    </row>
    <row r="14" spans="1:13" ht="15.75" hidden="1" customHeight="1" x14ac:dyDescent="0.25">
      <c r="A14" s="22"/>
      <c r="B14" s="12"/>
      <c r="C14" s="30"/>
      <c r="D14" s="31"/>
      <c r="E14" s="31"/>
      <c r="F14" s="31"/>
      <c r="G14" s="31"/>
      <c r="H14" s="31"/>
      <c r="I14" s="31"/>
      <c r="J14" s="26"/>
      <c r="K14" s="44"/>
    </row>
    <row r="15" spans="1:13" ht="40.5" x14ac:dyDescent="0.3">
      <c r="A15" s="13">
        <v>6</v>
      </c>
      <c r="B15" s="11" t="s">
        <v>25</v>
      </c>
      <c r="C15" s="32" t="s">
        <v>17</v>
      </c>
      <c r="D15" s="33" t="s">
        <v>34</v>
      </c>
      <c r="E15" s="10" t="s">
        <v>12</v>
      </c>
      <c r="F15" s="25">
        <v>2000</v>
      </c>
      <c r="G15" s="26">
        <v>150</v>
      </c>
      <c r="H15" s="26">
        <v>150</v>
      </c>
      <c r="I15" s="26">
        <v>130</v>
      </c>
      <c r="J15" s="26">
        <f>(G15+H15+I15)/3</f>
        <v>143.33333333333334</v>
      </c>
      <c r="K15" s="44">
        <v>286660</v>
      </c>
    </row>
    <row r="16" spans="1:13" ht="20.25" x14ac:dyDescent="0.3">
      <c r="A16" s="34" t="s">
        <v>36</v>
      </c>
      <c r="B16" s="35"/>
      <c r="C16" s="35"/>
      <c r="D16" s="35"/>
      <c r="E16" s="35"/>
      <c r="F16" s="35"/>
      <c r="G16" s="35"/>
      <c r="H16" s="35"/>
      <c r="I16" s="35"/>
      <c r="J16" s="36"/>
      <c r="K16" s="45">
        <f>SUM(K7:K15)</f>
        <v>1078765.6000000001</v>
      </c>
    </row>
    <row r="17" spans="1:11" ht="20.25" x14ac:dyDescent="0.3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20.25" x14ac:dyDescent="0.3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15.75" customHeight="1" x14ac:dyDescent="0.3">
      <c r="A19" s="39"/>
      <c r="B19" s="39"/>
      <c r="C19" s="39"/>
      <c r="D19" s="39"/>
      <c r="E19" s="39"/>
      <c r="F19" s="40"/>
      <c r="G19" s="40"/>
      <c r="H19" s="41"/>
      <c r="I19" s="41"/>
      <c r="J19" s="41"/>
      <c r="K19" s="42"/>
    </row>
    <row r="20" spans="1:11" ht="23.25" customHeight="1" x14ac:dyDescent="0.3">
      <c r="A20" s="46">
        <v>1</v>
      </c>
      <c r="B20" s="46"/>
      <c r="C20" s="51" t="s">
        <v>37</v>
      </c>
      <c r="D20" s="51"/>
      <c r="E20" s="39"/>
      <c r="F20" s="40"/>
      <c r="G20" s="40"/>
      <c r="H20" s="41"/>
      <c r="I20" s="41"/>
      <c r="J20" s="41"/>
      <c r="K20" s="42"/>
    </row>
    <row r="21" spans="1:11" ht="26.25" customHeight="1" x14ac:dyDescent="0.3">
      <c r="A21" s="47">
        <v>2</v>
      </c>
      <c r="B21" s="47"/>
      <c r="C21" s="51" t="s">
        <v>38</v>
      </c>
      <c r="D21" s="51"/>
      <c r="E21" s="39"/>
      <c r="F21" s="40"/>
      <c r="G21" s="40"/>
      <c r="H21" s="41"/>
      <c r="I21" s="41"/>
      <c r="J21" s="41"/>
      <c r="K21" s="42"/>
    </row>
    <row r="22" spans="1:11" ht="26.25" customHeight="1" x14ac:dyDescent="0.3">
      <c r="A22" s="47">
        <v>3</v>
      </c>
      <c r="B22" s="47"/>
      <c r="C22" s="51" t="s">
        <v>39</v>
      </c>
      <c r="D22" s="51"/>
      <c r="E22" s="39"/>
      <c r="F22" s="40"/>
      <c r="G22" s="40"/>
      <c r="H22" s="41"/>
      <c r="I22" s="41"/>
      <c r="J22" s="41"/>
      <c r="K22" s="42"/>
    </row>
    <row r="23" spans="1:11" ht="18.75" x14ac:dyDescent="0.3">
      <c r="A23" s="6"/>
      <c r="B23" s="6"/>
      <c r="C23" s="6"/>
      <c r="D23" s="6"/>
      <c r="E23" s="5"/>
      <c r="F23" s="7"/>
      <c r="G23" s="7"/>
      <c r="H23" s="7"/>
      <c r="I23" s="7"/>
      <c r="J23" s="7"/>
      <c r="K23" s="7"/>
    </row>
    <row r="24" spans="1:11" ht="42" customHeight="1" x14ac:dyDescent="0.3">
      <c r="A24" s="6"/>
      <c r="B24" s="6"/>
      <c r="C24" s="8" t="s">
        <v>27</v>
      </c>
      <c r="D24" s="8"/>
      <c r="E24" s="5"/>
      <c r="F24" s="7"/>
      <c r="G24" s="7"/>
      <c r="H24" s="7"/>
      <c r="I24" s="7"/>
      <c r="J24" s="7"/>
      <c r="K24" s="7"/>
    </row>
    <row r="25" spans="1:11" ht="61.5" customHeight="1" x14ac:dyDescent="0.3">
      <c r="A25" s="6"/>
      <c r="B25" s="6"/>
      <c r="C25" s="8" t="s">
        <v>26</v>
      </c>
      <c r="D25" s="8"/>
      <c r="E25" s="5"/>
      <c r="F25" s="7"/>
      <c r="G25" s="7"/>
      <c r="H25" s="7"/>
      <c r="I25" s="7"/>
      <c r="J25" s="7"/>
      <c r="K25" s="7"/>
    </row>
    <row r="26" spans="1:11" ht="18.7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1">
    <mergeCell ref="C10:C11"/>
    <mergeCell ref="C22:D22"/>
    <mergeCell ref="A3:K3"/>
    <mergeCell ref="H10:H11"/>
    <mergeCell ref="G5:I5"/>
    <mergeCell ref="E1:K1"/>
    <mergeCell ref="C21:D21"/>
    <mergeCell ref="C20:D20"/>
    <mergeCell ref="A5:A6"/>
    <mergeCell ref="B5:B6"/>
    <mergeCell ref="C5:C6"/>
    <mergeCell ref="D5:D6"/>
    <mergeCell ref="K10:K11"/>
    <mergeCell ref="B10:B11"/>
    <mergeCell ref="J10:J11"/>
    <mergeCell ref="J5:J6"/>
    <mergeCell ref="K5:K6"/>
    <mergeCell ref="I10:I11"/>
    <mergeCell ref="D10:D11"/>
    <mergeCell ref="F10:F11"/>
    <mergeCell ref="G10:G11"/>
  </mergeCells>
  <pageMargins left="0.25" right="0.25" top="0.75" bottom="0.75" header="0.3" footer="0.3"/>
  <pageSetup paperSize="9" scale="45" fitToHeight="2" orientation="landscape" r:id="rId1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2024-05-17T04:50:58Z</dcterms:modified>
</cp:coreProperties>
</file>